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 КВ" sheetId="4" r:id="rId1"/>
  </sheets>
  <calcPr calcId="145621"/>
</workbook>
</file>

<file path=xl/calcChain.xml><?xml version="1.0" encoding="utf-8"?>
<calcChain xmlns="http://schemas.openxmlformats.org/spreadsheetml/2006/main">
  <c r="D30" i="4" l="1"/>
  <c r="E21" i="4"/>
  <c r="E20" i="4"/>
  <c r="E18" i="4"/>
  <c r="E17" i="4"/>
  <c r="E16" i="4"/>
  <c r="E14" i="4"/>
  <c r="E13" i="4"/>
  <c r="E12" i="4"/>
  <c r="E11" i="4"/>
  <c r="E9" i="4"/>
  <c r="E8" i="4"/>
  <c r="E7" i="4"/>
  <c r="D10" i="4"/>
  <c r="E10" i="4" s="1"/>
  <c r="C10" i="4"/>
  <c r="D6" i="4"/>
  <c r="E6" i="4" s="1"/>
  <c r="C6" i="4"/>
  <c r="C5" i="4" s="1"/>
  <c r="D5" i="4" l="1"/>
  <c r="E5" i="4" s="1"/>
</calcChain>
</file>

<file path=xl/sharedStrings.xml><?xml version="1.0" encoding="utf-8"?>
<sst xmlns="http://schemas.openxmlformats.org/spreadsheetml/2006/main" count="56" uniqueCount="55">
  <si>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</si>
  <si>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</si>
  <si>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</si>
  <si>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на 2017 год</t>
  </si>
  <si>
    <t>Исполнено</t>
  </si>
  <si>
    <t>Процент исполнения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</si>
  <si>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</si>
  <si>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</si>
  <si>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</si>
  <si>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</si>
  <si>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</si>
  <si>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Расходы бюджета всего, из них</t>
  </si>
  <si>
    <t>- общегосударственные вопросы</t>
  </si>
  <si>
    <t>- национальная оборона</t>
  </si>
  <si>
    <t>-межбюджетные трансферты</t>
  </si>
  <si>
    <t>- резервный фонд</t>
  </si>
  <si>
    <t>- Национальная экономика</t>
  </si>
  <si>
    <t>- жилищно-коммунальное хозяйство</t>
  </si>
  <si>
    <t>- налог на имущество</t>
  </si>
  <si>
    <t>- культура</t>
  </si>
  <si>
    <t>-обеспечение проведения выборов</t>
  </si>
  <si>
    <t xml:space="preserve">-Сельское хозяйство </t>
  </si>
  <si>
    <t>-Социальное обеспечение населеня</t>
  </si>
  <si>
    <t>Дефицит, профицит (-,+)</t>
  </si>
  <si>
    <t>х</t>
  </si>
  <si>
    <t xml:space="preserve">Сведения 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</si>
  <si>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«Новокиреметское сельское поселение» 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</si>
  <si>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</si>
  <si>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</si>
  <si>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</si>
  <si>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</si>
  <si>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</si>
  <si>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</si>
  <si>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</si>
  <si>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> Руководитель</t>
  </si>
  <si>
    <t>Аксубаевского муниципального района РТ                                                                       И.Р. Шакиров</t>
  </si>
  <si>
    <t>1.2.</t>
  </si>
  <si>
    <t>1.1.</t>
  </si>
  <si>
    <t>1.1.1.</t>
  </si>
  <si>
    <t>1.1.2.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</si>
  <si>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</si>
  <si>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</si>
  <si>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</si>
  <si>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</si>
  <si>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</si>
  <si>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</si>
  <si>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</si>
  <si>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</si>
  <si>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</si>
  <si>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</si>
  <si>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</si>
  <si>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на 01.06.2017г.</t>
  </si>
  <si>
    <t>за  2 квартал 2017 года</t>
  </si>
  <si>
    <t xml:space="preserve"> Исполкома Новокиреметского сельского поселения </t>
  </si>
  <si>
    <t>Сведения о ходе исполнения бюджета муниципального образования «НОВОКИРЕМЕТСКОЕ сельское поселение»  на 01.07.2017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</si>
</sst>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" fontId="0" fillId="0" borderId="1" xfId="0" applyNumberFormat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sqref="A1:E1"/>
    </sheetView>
  </sheetViews>
  <sheetFormatPr defaultRowHeight="15" x14ac:dyDescent="0.25"/>
  <cols>
    <col min="1" max="1" width="8.85546875" customWidth="1"/>
    <col min="2" max="2" width="37.5703125" customWidth="1"/>
    <col min="3" max="3" width="12.28515625" customWidth="1"/>
    <col min="4" max="4" width="14.42578125" customWidth="1"/>
    <col min="5" max="5" width="9.28515625" customWidth="1"/>
  </cols>
  <sheetData>
    <row r="1" spans="1:5" ht="40.5" customHeight="1" x14ac:dyDescent="0.25">
      <c r="A1" s="10" t="s">
        <v>54</v>
      </c>
      <c r="B1" s="10"/>
      <c r="C1" s="10"/>
      <c r="D1" s="10"/>
      <c r="E1" s="10"/>
    </row>
    <row r="2" spans="1:5" x14ac:dyDescent="0.25">
      <c r="A2" t="s">
        <v>0</v>
      </c>
    </row>
    <row r="3" spans="1:5" ht="45" x14ac:dyDescent="0.25">
      <c r="A3" s="3"/>
      <c r="B3" s="3" t="s">
        <v>1</v>
      </c>
      <c r="C3" s="4" t="s">
        <v>2</v>
      </c>
      <c r="D3" s="4" t="s">
        <v>4</v>
      </c>
      <c r="E3" s="4" t="s">
        <v>5</v>
      </c>
    </row>
    <row r="4" spans="1:5" x14ac:dyDescent="0.25">
      <c r="A4" s="3"/>
      <c r="B4" s="3"/>
      <c r="C4" s="3" t="s">
        <v>3</v>
      </c>
      <c r="D4" s="3" t="s">
        <v>51</v>
      </c>
      <c r="E4" s="3"/>
    </row>
    <row r="5" spans="1:5" x14ac:dyDescent="0.25">
      <c r="A5" s="3">
        <v>1</v>
      </c>
      <c r="B5" s="3" t="s">
        <v>6</v>
      </c>
      <c r="C5" s="3">
        <f>SUM(C6+C9)</f>
        <v>4099.1000000000004</v>
      </c>
      <c r="D5" s="3">
        <f>SUM(D6+D9)</f>
        <v>1509.2</v>
      </c>
      <c r="E5" s="7">
        <f t="shared" ref="E5:E14" si="0">SUM(D5/C5*100)</f>
        <v>36.817838062013607</v>
      </c>
    </row>
    <row r="6" spans="1:5" x14ac:dyDescent="0.25">
      <c r="A6" s="3" t="s">
        <v>37</v>
      </c>
      <c r="B6" s="3" t="s">
        <v>7</v>
      </c>
      <c r="C6" s="3">
        <f>SUM(C7:C8)</f>
        <v>1095.9000000000001</v>
      </c>
      <c r="D6" s="3">
        <f>SUM(D7:D8)</f>
        <v>562.40000000000009</v>
      </c>
      <c r="E6" s="7">
        <f t="shared" si="0"/>
        <v>51.318550962679076</v>
      </c>
    </row>
    <row r="7" spans="1:5" x14ac:dyDescent="0.25">
      <c r="A7" s="5" t="s">
        <v>38</v>
      </c>
      <c r="B7" s="3" t="s">
        <v>8</v>
      </c>
      <c r="C7" s="3">
        <v>531.20000000000005</v>
      </c>
      <c r="D7" s="3">
        <v>265.60000000000002</v>
      </c>
      <c r="E7" s="7">
        <f t="shared" si="0"/>
        <v>50</v>
      </c>
    </row>
    <row r="8" spans="1:5" x14ac:dyDescent="0.25">
      <c r="A8" s="5" t="s">
        <v>39</v>
      </c>
      <c r="B8" s="3" t="s">
        <v>9</v>
      </c>
      <c r="C8" s="3">
        <v>564.70000000000005</v>
      </c>
      <c r="D8" s="3">
        <v>296.8</v>
      </c>
      <c r="E8" s="7">
        <f t="shared" si="0"/>
        <v>52.558880821675224</v>
      </c>
    </row>
    <row r="9" spans="1:5" x14ac:dyDescent="0.25">
      <c r="A9" s="3" t="s">
        <v>36</v>
      </c>
      <c r="B9" s="3" t="s">
        <v>10</v>
      </c>
      <c r="C9" s="3">
        <v>3003.2</v>
      </c>
      <c r="D9" s="3">
        <v>946.8</v>
      </c>
      <c r="E9" s="7">
        <f t="shared" si="0"/>
        <v>31.526371870005327</v>
      </c>
    </row>
    <row r="10" spans="1:5" x14ac:dyDescent="0.25">
      <c r="A10" s="3">
        <v>2</v>
      </c>
      <c r="B10" s="3" t="s">
        <v>11</v>
      </c>
      <c r="C10" s="3">
        <f>SUM(C11:C21)</f>
        <v>4416.3</v>
      </c>
      <c r="D10" s="3">
        <f>SUM(D11:D21)</f>
        <v>1741.4</v>
      </c>
      <c r="E10" s="7">
        <f t="shared" si="0"/>
        <v>39.43119806172588</v>
      </c>
    </row>
    <row r="11" spans="1:5" x14ac:dyDescent="0.25">
      <c r="A11" s="6" t="s">
        <v>40</v>
      </c>
      <c r="B11" s="3" t="s">
        <v>12</v>
      </c>
      <c r="C11" s="3">
        <v>1055.5</v>
      </c>
      <c r="D11" s="3">
        <v>560.29999999999995</v>
      </c>
      <c r="E11" s="7">
        <f t="shared" si="0"/>
        <v>53.083846518237799</v>
      </c>
    </row>
    <row r="12" spans="1:5" x14ac:dyDescent="0.25">
      <c r="A12" s="3" t="s">
        <v>41</v>
      </c>
      <c r="B12" s="3" t="s">
        <v>13</v>
      </c>
      <c r="C12" s="3">
        <v>68.2</v>
      </c>
      <c r="D12" s="3">
        <v>24.5</v>
      </c>
      <c r="E12" s="7">
        <f t="shared" si="0"/>
        <v>35.923753665689148</v>
      </c>
    </row>
    <row r="13" spans="1:5" x14ac:dyDescent="0.25">
      <c r="A13" s="3" t="s">
        <v>42</v>
      </c>
      <c r="B13" s="3" t="s">
        <v>14</v>
      </c>
      <c r="C13" s="3">
        <v>11.2</v>
      </c>
      <c r="D13" s="3"/>
      <c r="E13" s="7">
        <f t="shared" si="0"/>
        <v>0</v>
      </c>
    </row>
    <row r="14" spans="1:5" x14ac:dyDescent="0.25">
      <c r="A14" s="3" t="s">
        <v>43</v>
      </c>
      <c r="B14" s="3" t="s">
        <v>15</v>
      </c>
      <c r="C14" s="3">
        <v>22</v>
      </c>
      <c r="D14" s="3"/>
      <c r="E14" s="7">
        <f t="shared" si="0"/>
        <v>0</v>
      </c>
    </row>
    <row r="15" spans="1:5" x14ac:dyDescent="0.25">
      <c r="A15" s="3" t="s">
        <v>44</v>
      </c>
      <c r="B15" s="3" t="s">
        <v>16</v>
      </c>
      <c r="C15" s="3"/>
      <c r="D15" s="3"/>
      <c r="E15" s="7">
        <v>0</v>
      </c>
    </row>
    <row r="16" spans="1:5" x14ac:dyDescent="0.25">
      <c r="A16" s="3" t="s">
        <v>45</v>
      </c>
      <c r="B16" s="3" t="s">
        <v>17</v>
      </c>
      <c r="C16" s="3">
        <v>1803</v>
      </c>
      <c r="D16" s="3">
        <v>432.7</v>
      </c>
      <c r="E16" s="7">
        <f>SUM(D16/C16*100)</f>
        <v>23.998890737659455</v>
      </c>
    </row>
    <row r="17" spans="1:5" x14ac:dyDescent="0.25">
      <c r="A17" s="3" t="s">
        <v>46</v>
      </c>
      <c r="B17" s="3" t="s">
        <v>18</v>
      </c>
      <c r="C17" s="3">
        <v>126.7</v>
      </c>
      <c r="D17" s="3">
        <v>126.2</v>
      </c>
      <c r="E17" s="7">
        <f>SUM(D17/C17*100)</f>
        <v>99.605367008681924</v>
      </c>
    </row>
    <row r="18" spans="1:5" x14ac:dyDescent="0.25">
      <c r="A18" s="3" t="s">
        <v>47</v>
      </c>
      <c r="B18" s="3" t="s">
        <v>19</v>
      </c>
      <c r="C18" s="3">
        <v>1297.7</v>
      </c>
      <c r="D18" s="3">
        <v>579.70000000000005</v>
      </c>
      <c r="E18" s="7">
        <f>SUM(D18/C18*100)</f>
        <v>44.671341604376977</v>
      </c>
    </row>
    <row r="19" spans="1:5" x14ac:dyDescent="0.25">
      <c r="A19" s="3" t="s">
        <v>48</v>
      </c>
      <c r="B19" s="3" t="s">
        <v>20</v>
      </c>
      <c r="C19" s="3"/>
      <c r="D19" s="3"/>
      <c r="E19" s="7">
        <v>0</v>
      </c>
    </row>
    <row r="20" spans="1:5" x14ac:dyDescent="0.25">
      <c r="A20" s="3" t="s">
        <v>49</v>
      </c>
      <c r="B20" s="3" t="s">
        <v>21</v>
      </c>
      <c r="C20" s="3">
        <v>18</v>
      </c>
      <c r="D20" s="3">
        <v>18</v>
      </c>
      <c r="E20" s="7">
        <f>SUM(D20/C20*100)</f>
        <v>100</v>
      </c>
    </row>
    <row r="21" spans="1:5" x14ac:dyDescent="0.25">
      <c r="A21" s="3" t="s">
        <v>50</v>
      </c>
      <c r="B21" s="3" t="s">
        <v>22</v>
      </c>
      <c r="C21" s="3">
        <v>14</v>
      </c>
      <c r="D21" s="3"/>
      <c r="E21" s="7">
        <f>SUM(D21/C21*100)</f>
        <v>0</v>
      </c>
    </row>
    <row r="22" spans="1:5" x14ac:dyDescent="0.25">
      <c r="A22" s="3">
        <v>3</v>
      </c>
      <c r="B22" s="3" t="s">
        <v>23</v>
      </c>
      <c r="C22" s="3" t="s">
        <v>24</v>
      </c>
      <c r="D22" s="3">
        <v>-232.2</v>
      </c>
      <c r="E22" s="3"/>
    </row>
    <row r="23" spans="1:5" ht="15.75" x14ac:dyDescent="0.25">
      <c r="A23" s="1"/>
      <c r="B23" s="1" t="s">
        <v>25</v>
      </c>
      <c r="C23" s="2"/>
      <c r="D23" s="2"/>
    </row>
    <row r="24" spans="1:5" ht="66.75" customHeight="1" x14ac:dyDescent="0.25">
      <c r="A24" s="11" t="s">
        <v>26</v>
      </c>
      <c r="B24" s="11"/>
      <c r="C24" s="11"/>
      <c r="D24" s="11"/>
      <c r="E24" s="11"/>
    </row>
    <row r="25" spans="1:5" ht="15.75" x14ac:dyDescent="0.25">
      <c r="A25" s="2" t="s">
        <v>52</v>
      </c>
      <c r="B25" s="2"/>
      <c r="C25" s="2"/>
      <c r="D25" s="2"/>
    </row>
    <row r="26" spans="1:5" x14ac:dyDescent="0.25">
      <c r="A26" t="s">
        <v>27</v>
      </c>
    </row>
    <row r="27" spans="1:5" ht="30" x14ac:dyDescent="0.25">
      <c r="A27" s="3" t="s">
        <v>28</v>
      </c>
      <c r="B27" s="3" t="s">
        <v>1</v>
      </c>
      <c r="C27" s="4" t="s">
        <v>29</v>
      </c>
      <c r="D27" s="12" t="s">
        <v>30</v>
      </c>
      <c r="E27" s="13"/>
    </row>
    <row r="28" spans="1:5" x14ac:dyDescent="0.25">
      <c r="A28" s="3">
        <v>1</v>
      </c>
      <c r="B28" s="3" t="s">
        <v>31</v>
      </c>
      <c r="C28" s="3">
        <v>1</v>
      </c>
      <c r="D28" s="8">
        <v>98</v>
      </c>
      <c r="E28" s="9"/>
    </row>
    <row r="29" spans="1:5" x14ac:dyDescent="0.25">
      <c r="A29" s="3">
        <v>2</v>
      </c>
      <c r="B29" s="3" t="s">
        <v>32</v>
      </c>
      <c r="C29" s="3">
        <v>1</v>
      </c>
      <c r="D29" s="8">
        <v>96</v>
      </c>
      <c r="E29" s="9"/>
    </row>
    <row r="30" spans="1:5" x14ac:dyDescent="0.25">
      <c r="A30" s="3"/>
      <c r="B30" s="3" t="s">
        <v>33</v>
      </c>
      <c r="C30" s="3">
        <v>2</v>
      </c>
      <c r="D30" s="8">
        <f>SUM(D28:E29)</f>
        <v>194</v>
      </c>
      <c r="E30" s="9"/>
    </row>
    <row r="32" spans="1:5" x14ac:dyDescent="0.25">
      <c r="A32" t="s">
        <v>34</v>
      </c>
    </row>
    <row r="33" spans="1:1" x14ac:dyDescent="0.25">
      <c r="A33" t="s">
        <v>53</v>
      </c>
    </row>
    <row r="34" spans="1:1" x14ac:dyDescent="0.25">
      <c r="A34" t="s">
        <v>35</v>
      </c>
    </row>
  </sheetData>
  <mergeCells count="6">
    <mergeCell ref="D30:E30"/>
    <mergeCell ref="A1:E1"/>
    <mergeCell ref="A24:E24"/>
    <mergeCell ref="D27:E27"/>
    <mergeCell ref="D28:E28"/>
    <mergeCell ref="D29:E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2018-02-05T13:33:07Z</dcterms:modified>
</cp:coreProperties>
</file>