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4 КВ" sheetId="1" r:id="rId1"/>
  </sheets>
  <calcPr calcId="144525"/>
</workbook>
</file>

<file path=xl/calcChain.xml><?xml version="1.0" encoding="utf-8"?>
<calcChain xmlns="http://schemas.openxmlformats.org/spreadsheetml/2006/main">
  <c r="D6" i="1" l="1"/>
  <c r="D28" i="1" l="1"/>
  <c r="E18" i="1"/>
  <c r="E17" i="1"/>
  <c r="E16" i="1"/>
  <c r="E13" i="1"/>
  <c r="E12" i="1"/>
  <c r="E11" i="1"/>
  <c r="E9" i="1"/>
  <c r="E8" i="1"/>
  <c r="E7" i="1"/>
  <c r="D5" i="1"/>
  <c r="C6" i="1"/>
  <c r="C5" i="1" s="1"/>
  <c r="D20" i="1" l="1"/>
  <c r="E10" i="1"/>
  <c r="E5" i="1"/>
  <c r="E6" i="1"/>
</calcChain>
</file>

<file path=xl/sharedStrings.xml><?xml version="1.0" encoding="utf-8"?>
<sst xmlns="http://schemas.openxmlformats.org/spreadsheetml/2006/main" count="52" uniqueCount="51">
  <si>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</si>
  <si>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</si>
  <si>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</si>
  <si>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Исполнено</t>
  </si>
  <si>
    <t>Процент исполнения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</si>
  <si>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</si>
  <si>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</si>
  <si>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</si>
  <si>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</si>
  <si>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</si>
  <si>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Расходы бюджета всего, из них</t>
  </si>
  <si>
    <t>- общегосударственные вопросы</t>
  </si>
  <si>
    <t>- национальная оборона</t>
  </si>
  <si>
    <t>-межбюджетные трансферты</t>
  </si>
  <si>
    <t>- резервный фонд</t>
  </si>
  <si>
    <t>- Национальная экономика</t>
  </si>
  <si>
    <t>- жилищно-коммунальное хозяйство</t>
  </si>
  <si>
    <t>- налог на имущество</t>
  </si>
  <si>
    <t>- культура</t>
  </si>
  <si>
    <t xml:space="preserve">-Сельское хозяйство </t>
  </si>
  <si>
    <t>Дефицит, профицит (-,+)</t>
  </si>
  <si>
    <t>х</t>
  </si>
  <si>
    <t xml:space="preserve">Сведения 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</si>
  <si>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«Новокиреметское сельское поселение» 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</si>
  <si>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</si>
  <si>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</si>
  <si>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</si>
  <si>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</si>
  <si>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</si>
  <si>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</si>
  <si>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</si>
  <si>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> Руководитель</t>
  </si>
  <si>
    <t>Аксубаевского муниципального района РТ                                                                       И.Р. Шакиров</t>
  </si>
  <si>
    <t>1.2.</t>
  </si>
  <si>
    <t>1.1.</t>
  </si>
  <si>
    <t>1.1.1.</t>
  </si>
  <si>
    <t>1.1.2.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</si>
  <si>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</si>
  <si>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</si>
  <si>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</si>
  <si>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</si>
  <si>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</si>
  <si>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</si>
  <si>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</si>
  <si>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</si>
  <si>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</si>
  <si>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 xml:space="preserve"> Исполкома Новокиреметского сельского поселения </t>
  </si>
  <si>
    <t>на 2018 год</t>
  </si>
  <si>
    <t>Сведения о ходе исполнения бюджета муниципального образования «НОВОКИРЕМЕТСКОЕ сельское поселение»  на 01.01.2019 года</t>
  </si>
  <si>
    <t>на 01.01.2019г.</t>
  </si>
  <si>
    <t>за 4 квартал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</si>
</sst>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6" fontId="0" fillId="0" borderId="1" xfId="0" applyNumberFormat="1" applyBorder="1"/>
    <xf numFmtId="2" fontId="0" fillId="0" borderId="1" xfId="0" applyNumberFormat="1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L9" sqref="L9"/>
    </sheetView>
  </sheetViews>
  <sheetFormatPr defaultRowHeight="15" x14ac:dyDescent="0.25"/>
  <cols>
    <col min="1" max="1" width="8.85546875" customWidth="1"/>
    <col min="2" max="2" width="37.5703125" customWidth="1"/>
    <col min="3" max="3" width="12.28515625" customWidth="1"/>
    <col min="4" max="4" width="14.42578125" customWidth="1"/>
    <col min="5" max="5" width="9.28515625" customWidth="1"/>
  </cols>
  <sheetData>
    <row r="1" spans="1:5" ht="40.5" customHeight="1" x14ac:dyDescent="0.25">
      <c r="A1" s="11" t="s">
        <v>48</v>
      </c>
      <c r="B1" s="11"/>
      <c r="C1" s="11"/>
      <c r="D1" s="11"/>
      <c r="E1" s="11"/>
    </row>
    <row r="2" spans="1:5" x14ac:dyDescent="0.25">
      <c r="A2" t="s">
        <v>0</v>
      </c>
    </row>
    <row r="3" spans="1:5" ht="45" x14ac:dyDescent="0.25">
      <c r="A3" s="3"/>
      <c r="B3" s="3" t="s">
        <v>1</v>
      </c>
      <c r="C3" s="4" t="s">
        <v>2</v>
      </c>
      <c r="D3" s="4" t="s">
        <v>3</v>
      </c>
      <c r="E3" s="4" t="s">
        <v>4</v>
      </c>
    </row>
    <row r="4" spans="1:5" x14ac:dyDescent="0.25">
      <c r="A4" s="3"/>
      <c r="B4" s="3"/>
      <c r="C4" s="3" t="s">
        <v>47</v>
      </c>
      <c r="D4" s="3" t="s">
        <v>49</v>
      </c>
      <c r="E4" s="3"/>
    </row>
    <row r="5" spans="1:5" x14ac:dyDescent="0.25">
      <c r="A5" s="3">
        <v>1</v>
      </c>
      <c r="B5" s="3" t="s">
        <v>5</v>
      </c>
      <c r="C5" s="7">
        <f>SUM(C6+C9)</f>
        <v>5131.7</v>
      </c>
      <c r="D5" s="7">
        <f>SUM(D6+D9)</f>
        <v>5434</v>
      </c>
      <c r="E5" s="8">
        <f>SUM(D5/C5*100)</f>
        <v>105.89083539567785</v>
      </c>
    </row>
    <row r="6" spans="1:5" x14ac:dyDescent="0.25">
      <c r="A6" s="3" t="s">
        <v>34</v>
      </c>
      <c r="B6" s="3" t="s">
        <v>6</v>
      </c>
      <c r="C6" s="7">
        <f>SUM(C7:C8)</f>
        <v>1517.2</v>
      </c>
      <c r="D6" s="7">
        <f>SUM(D7:D8)</f>
        <v>1819.5</v>
      </c>
      <c r="E6" s="8">
        <f t="shared" ref="E6:E18" si="0">SUM(D6/C6*100)</f>
        <v>119.9248615871342</v>
      </c>
    </row>
    <row r="7" spans="1:5" x14ac:dyDescent="0.25">
      <c r="A7" s="5" t="s">
        <v>35</v>
      </c>
      <c r="B7" s="3" t="s">
        <v>7</v>
      </c>
      <c r="C7" s="7">
        <v>859.7</v>
      </c>
      <c r="D7" s="7">
        <v>1157.3</v>
      </c>
      <c r="E7" s="8">
        <f t="shared" si="0"/>
        <v>134.61672676515062</v>
      </c>
    </row>
    <row r="8" spans="1:5" x14ac:dyDescent="0.25">
      <c r="A8" s="5" t="s">
        <v>36</v>
      </c>
      <c r="B8" s="3" t="s">
        <v>8</v>
      </c>
      <c r="C8" s="7">
        <v>657.5</v>
      </c>
      <c r="D8" s="7">
        <v>662.2</v>
      </c>
      <c r="E8" s="8">
        <f t="shared" si="0"/>
        <v>100.71482889733841</v>
      </c>
    </row>
    <row r="9" spans="1:5" x14ac:dyDescent="0.25">
      <c r="A9" s="3" t="s">
        <v>33</v>
      </c>
      <c r="B9" s="3" t="s">
        <v>9</v>
      </c>
      <c r="C9" s="7">
        <v>3614.5</v>
      </c>
      <c r="D9" s="7">
        <v>3614.5</v>
      </c>
      <c r="E9" s="8">
        <f t="shared" si="0"/>
        <v>100</v>
      </c>
    </row>
    <row r="10" spans="1:5" x14ac:dyDescent="0.25">
      <c r="A10" s="3">
        <v>2</v>
      </c>
      <c r="B10" s="3" t="s">
        <v>10</v>
      </c>
      <c r="C10" s="3">
        <v>5434.4</v>
      </c>
      <c r="D10" s="3">
        <v>5418.1</v>
      </c>
      <c r="E10" s="8">
        <f t="shared" si="0"/>
        <v>99.700058884145463</v>
      </c>
    </row>
    <row r="11" spans="1:5" x14ac:dyDescent="0.25">
      <c r="A11" s="6" t="s">
        <v>37</v>
      </c>
      <c r="B11" s="3" t="s">
        <v>11</v>
      </c>
      <c r="C11" s="3">
        <v>1640.2</v>
      </c>
      <c r="D11" s="3">
        <v>1636.2</v>
      </c>
      <c r="E11" s="8">
        <f t="shared" si="0"/>
        <v>99.756127301548588</v>
      </c>
    </row>
    <row r="12" spans="1:5" x14ac:dyDescent="0.25">
      <c r="A12" s="3" t="s">
        <v>38</v>
      </c>
      <c r="B12" s="3" t="s">
        <v>12</v>
      </c>
      <c r="C12" s="3">
        <v>75.7</v>
      </c>
      <c r="D12" s="3">
        <v>75.7</v>
      </c>
      <c r="E12" s="8">
        <f t="shared" si="0"/>
        <v>100</v>
      </c>
    </row>
    <row r="13" spans="1:5" x14ac:dyDescent="0.25">
      <c r="A13" s="3" t="s">
        <v>39</v>
      </c>
      <c r="B13" s="3" t="s">
        <v>13</v>
      </c>
      <c r="C13" s="3">
        <v>13.3</v>
      </c>
      <c r="D13" s="3">
        <v>13.3</v>
      </c>
      <c r="E13" s="8">
        <f t="shared" si="0"/>
        <v>100</v>
      </c>
    </row>
    <row r="14" spans="1:5" x14ac:dyDescent="0.25">
      <c r="A14" s="3" t="s">
        <v>40</v>
      </c>
      <c r="B14" s="3" t="s">
        <v>14</v>
      </c>
      <c r="C14" s="3">
        <v>0</v>
      </c>
      <c r="D14" s="3"/>
      <c r="E14" s="8"/>
    </row>
    <row r="15" spans="1:5" x14ac:dyDescent="0.25">
      <c r="A15" s="3" t="s">
        <v>41</v>
      </c>
      <c r="B15" s="3" t="s">
        <v>15</v>
      </c>
      <c r="C15" s="3"/>
      <c r="D15" s="3"/>
      <c r="E15" s="8">
        <v>0</v>
      </c>
    </row>
    <row r="16" spans="1:5" x14ac:dyDescent="0.25">
      <c r="A16" s="3" t="s">
        <v>42</v>
      </c>
      <c r="B16" s="3" t="s">
        <v>16</v>
      </c>
      <c r="C16" s="3">
        <v>1935.3</v>
      </c>
      <c r="D16" s="3">
        <v>1933.8</v>
      </c>
      <c r="E16" s="8">
        <f t="shared" si="0"/>
        <v>99.922492636800499</v>
      </c>
    </row>
    <row r="17" spans="1:5" x14ac:dyDescent="0.25">
      <c r="A17" s="3" t="s">
        <v>43</v>
      </c>
      <c r="B17" s="3" t="s">
        <v>17</v>
      </c>
      <c r="C17" s="3">
        <v>303.60000000000002</v>
      </c>
      <c r="D17" s="3">
        <v>303.60000000000002</v>
      </c>
      <c r="E17" s="8">
        <f t="shared" si="0"/>
        <v>100</v>
      </c>
    </row>
    <row r="18" spans="1:5" x14ac:dyDescent="0.25">
      <c r="A18" s="3" t="s">
        <v>44</v>
      </c>
      <c r="B18" s="3" t="s">
        <v>18</v>
      </c>
      <c r="C18" s="3">
        <v>1448</v>
      </c>
      <c r="D18" s="3">
        <v>1437.2</v>
      </c>
      <c r="E18" s="8">
        <f t="shared" si="0"/>
        <v>99.254143646408849</v>
      </c>
    </row>
    <row r="19" spans="1:5" x14ac:dyDescent="0.25">
      <c r="A19" s="3" t="s">
        <v>45</v>
      </c>
      <c r="B19" s="3" t="s">
        <v>19</v>
      </c>
      <c r="C19" s="3">
        <v>18.3</v>
      </c>
      <c r="D19" s="3">
        <v>18.3</v>
      </c>
      <c r="E19" s="8">
        <v>0</v>
      </c>
    </row>
    <row r="20" spans="1:5" x14ac:dyDescent="0.25">
      <c r="A20" s="3">
        <v>3</v>
      </c>
      <c r="B20" s="3" t="s">
        <v>20</v>
      </c>
      <c r="C20" s="3" t="s">
        <v>21</v>
      </c>
      <c r="D20" s="8">
        <f>SUM(D5-D10)</f>
        <v>15.899999999999636</v>
      </c>
      <c r="E20" s="3"/>
    </row>
    <row r="21" spans="1:5" ht="15.75" x14ac:dyDescent="0.25">
      <c r="A21" s="1"/>
      <c r="B21" s="1" t="s">
        <v>22</v>
      </c>
      <c r="C21" s="2"/>
      <c r="D21" s="2"/>
    </row>
    <row r="22" spans="1:5" ht="63" customHeight="1" x14ac:dyDescent="0.25">
      <c r="A22" s="12" t="s">
        <v>23</v>
      </c>
      <c r="B22" s="12"/>
      <c r="C22" s="12"/>
      <c r="D22" s="12"/>
      <c r="E22" s="12"/>
    </row>
    <row r="23" spans="1:5" ht="15.75" x14ac:dyDescent="0.25">
      <c r="A23" s="2" t="s">
        <v>50</v>
      </c>
      <c r="B23" s="2"/>
      <c r="C23" s="2"/>
      <c r="D23" s="2"/>
    </row>
    <row r="24" spans="1:5" x14ac:dyDescent="0.25">
      <c r="A24" t="s">
        <v>24</v>
      </c>
    </row>
    <row r="25" spans="1:5" ht="30" x14ac:dyDescent="0.25">
      <c r="A25" s="3" t="s">
        <v>25</v>
      </c>
      <c r="B25" s="3" t="s">
        <v>1</v>
      </c>
      <c r="C25" s="4" t="s">
        <v>26</v>
      </c>
      <c r="D25" s="13" t="s">
        <v>27</v>
      </c>
      <c r="E25" s="14"/>
    </row>
    <row r="26" spans="1:5" x14ac:dyDescent="0.25">
      <c r="A26" s="3">
        <v>1</v>
      </c>
      <c r="B26" s="3" t="s">
        <v>28</v>
      </c>
      <c r="C26" s="3">
        <v>1</v>
      </c>
      <c r="D26" s="9">
        <v>331.9</v>
      </c>
      <c r="E26" s="10"/>
    </row>
    <row r="27" spans="1:5" x14ac:dyDescent="0.25">
      <c r="A27" s="3">
        <v>2</v>
      </c>
      <c r="B27" s="3" t="s">
        <v>29</v>
      </c>
      <c r="C27" s="3">
        <v>1</v>
      </c>
      <c r="D27" s="9">
        <v>281.10000000000002</v>
      </c>
      <c r="E27" s="10"/>
    </row>
    <row r="28" spans="1:5" x14ac:dyDescent="0.25">
      <c r="A28" s="3"/>
      <c r="B28" s="3" t="s">
        <v>30</v>
      </c>
      <c r="C28" s="3">
        <v>2</v>
      </c>
      <c r="D28" s="9">
        <f>SUM(D26:E27)</f>
        <v>613</v>
      </c>
      <c r="E28" s="10"/>
    </row>
    <row r="30" spans="1:5" x14ac:dyDescent="0.25">
      <c r="A30" t="s">
        <v>31</v>
      </c>
    </row>
    <row r="31" spans="1:5" x14ac:dyDescent="0.25">
      <c r="A31" t="s">
        <v>46</v>
      </c>
    </row>
    <row r="32" spans="1:5" x14ac:dyDescent="0.25">
      <c r="A32" t="s">
        <v>32</v>
      </c>
    </row>
  </sheetData>
  <mergeCells count="6">
    <mergeCell ref="D28:E28"/>
    <mergeCell ref="A1:E1"/>
    <mergeCell ref="A22:E22"/>
    <mergeCell ref="D25:E25"/>
    <mergeCell ref="D26:E26"/>
    <mergeCell ref="D27:E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2019-02-12T13:19:54Z</dcterms:modified>
</cp:coreProperties>
</file>